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EC-Dipe\Commun\ACTES_COLLECTIFS\STAGIAIRES\0_BIR_BO\1_BIR\RS 2025\"/>
    </mc:Choice>
  </mc:AlternateContent>
  <bookViews>
    <workbookView xWindow="0" yWindow="0" windowWidth="14370" windowHeight="11670"/>
  </bookViews>
  <sheets>
    <sheet name="LIAISONS_MEN" sheetId="5" r:id="rId1"/>
    <sheet name="DATE" sheetId="8" r:id="rId2"/>
  </sheets>
  <definedNames>
    <definedName name="_xlnm._FilterDatabase" localSheetId="0" hidden="1">LIAISONS_MEN!$A$2:$E$75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4" i="5" l="1"/>
  <c r="C75" i="5"/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3" i="5"/>
</calcChain>
</file>

<file path=xl/sharedStrings.xml><?xml version="1.0" encoding="utf-8"?>
<sst xmlns="http://schemas.openxmlformats.org/spreadsheetml/2006/main" count="240" uniqueCount="166">
  <si>
    <t>Discipline de poste</t>
  </si>
  <si>
    <t>Spécialité</t>
  </si>
  <si>
    <t>L0423</t>
  </si>
  <si>
    <t>LVE: arabe</t>
  </si>
  <si>
    <t>L0429</t>
  </si>
  <si>
    <t>LVE: italien</t>
  </si>
  <si>
    <t>L0433</t>
  </si>
  <si>
    <t>LVE: portugais</t>
  </si>
  <si>
    <t>L0434</t>
  </si>
  <si>
    <t>LVE: russe</t>
  </si>
  <si>
    <t>L0600</t>
  </si>
  <si>
    <t>L1100</t>
  </si>
  <si>
    <t>Sciences économiques et sociales</t>
  </si>
  <si>
    <t>L8510</t>
  </si>
  <si>
    <t>Hôt-rest: opt techno culinaires</t>
  </si>
  <si>
    <t>L8520</t>
  </si>
  <si>
    <t>Hôt-rest: opt sc. techno services</t>
  </si>
  <si>
    <t>P8510</t>
  </si>
  <si>
    <t>Hôt-rest: opt org &amp; prod culinair</t>
  </si>
  <si>
    <t>P8520</t>
  </si>
  <si>
    <t>Hôt-rest: opt services &amp; commerc</t>
  </si>
  <si>
    <t>Y0011</t>
  </si>
  <si>
    <t>PsyEN EDA</t>
  </si>
  <si>
    <t>Y0012</t>
  </si>
  <si>
    <t>PsyEN EDCOSP</t>
  </si>
  <si>
    <t>L0080</t>
  </si>
  <si>
    <t>Documentation</t>
  </si>
  <si>
    <t>L0421</t>
  </si>
  <si>
    <t>LVE: allemand</t>
  </si>
  <si>
    <t>P0221</t>
  </si>
  <si>
    <t>Lang viv: allemand-lettres</t>
  </si>
  <si>
    <t>L7410</t>
  </si>
  <si>
    <t>Esthétique cosmétique</t>
  </si>
  <si>
    <t>P7410</t>
  </si>
  <si>
    <t>P7420</t>
  </si>
  <si>
    <t>Coiffure</t>
  </si>
  <si>
    <t>E0030</t>
  </si>
  <si>
    <t>CPE</t>
  </si>
  <si>
    <t>L0100</t>
  </si>
  <si>
    <t>Philosophie</t>
  </si>
  <si>
    <t>L0201</t>
  </si>
  <si>
    <t>Lettres classiques</t>
  </si>
  <si>
    <t>L0202</t>
  </si>
  <si>
    <t>Lettres modernes</t>
  </si>
  <si>
    <t>L0422</t>
  </si>
  <si>
    <t>LVE: anglais</t>
  </si>
  <si>
    <t>P0222</t>
  </si>
  <si>
    <t>Lang viv: anglais-lettres</t>
  </si>
  <si>
    <t>L0424</t>
  </si>
  <si>
    <t>LVE: chinois</t>
  </si>
  <si>
    <t>L0426</t>
  </si>
  <si>
    <t>LVE: espagnol</t>
  </si>
  <si>
    <t>P0226</t>
  </si>
  <si>
    <t>Lang viv: espagnol-lettres</t>
  </si>
  <si>
    <t>P0470</t>
  </si>
  <si>
    <t>Anglais - Espagnol</t>
  </si>
  <si>
    <t>L1000</t>
  </si>
  <si>
    <t>Histoire géographie</t>
  </si>
  <si>
    <t>P0210</t>
  </si>
  <si>
    <t>Lettres-histoire et géographie</t>
  </si>
  <si>
    <t>L1411</t>
  </si>
  <si>
    <t>SII: option constructions</t>
  </si>
  <si>
    <t>L1412</t>
  </si>
  <si>
    <t>SII: opt ingénierie électrique</t>
  </si>
  <si>
    <t>L1413</t>
  </si>
  <si>
    <t>SII: option informatique</t>
  </si>
  <si>
    <t>L1414</t>
  </si>
  <si>
    <t>SII: option ingénierie mécanique</t>
  </si>
  <si>
    <t>L1600</t>
  </si>
  <si>
    <t>Sciences de la vie et de la terre</t>
  </si>
  <si>
    <t>L1800</t>
  </si>
  <si>
    <t>Arts plastiques</t>
  </si>
  <si>
    <t>L6200</t>
  </si>
  <si>
    <t>Numérique et sc informatiques</t>
  </si>
  <si>
    <t>L6500</t>
  </si>
  <si>
    <t>Design et métiers d'art</t>
  </si>
  <si>
    <t>P6500</t>
  </si>
  <si>
    <t>Design Mét.d'art op design</t>
  </si>
  <si>
    <t>L7100</t>
  </si>
  <si>
    <t>Biochimie - génie biologique</t>
  </si>
  <si>
    <t>L7200</t>
  </si>
  <si>
    <t>Biotech: opt sante-environnement</t>
  </si>
  <si>
    <t>P7200</t>
  </si>
  <si>
    <t>Biotech: opt santé-environnement</t>
  </si>
  <si>
    <t>L7300</t>
  </si>
  <si>
    <t>Sciences-tech médico-sociales</t>
  </si>
  <si>
    <t>P7300</t>
  </si>
  <si>
    <t>L8010</t>
  </si>
  <si>
    <t>Economie et gestion</t>
  </si>
  <si>
    <t>L8011</t>
  </si>
  <si>
    <t>Eco GE: opt adm et ress hum</t>
  </si>
  <si>
    <t>L8012</t>
  </si>
  <si>
    <t>Eco GE: opt compta et finance</t>
  </si>
  <si>
    <t>L8013</t>
  </si>
  <si>
    <t>Eco GE: opt marketing</t>
  </si>
  <si>
    <t>L8031</t>
  </si>
  <si>
    <t>Eco GE: opt info. SI</t>
  </si>
  <si>
    <t>L8032</t>
  </si>
  <si>
    <t>Eco GE: opt prod de serv</t>
  </si>
  <si>
    <t>L8054</t>
  </si>
  <si>
    <t>Eco GE: opt activités tourist</t>
  </si>
  <si>
    <t>P8013</t>
  </si>
  <si>
    <t>Eco GE: opt commer vente</t>
  </si>
  <si>
    <t>P8038</t>
  </si>
  <si>
    <t>Eco GE: opt trans logist</t>
  </si>
  <si>
    <t>P8039</t>
  </si>
  <si>
    <t>Eco GE: opt gestion admin</t>
  </si>
  <si>
    <t>P8055</t>
  </si>
  <si>
    <t>Economie gestion opt sécurité</t>
  </si>
  <si>
    <t>P7140</t>
  </si>
  <si>
    <t>Sections diverses horticulture</t>
  </si>
  <si>
    <t>L1300</t>
  </si>
  <si>
    <t>Mathématiques</t>
  </si>
  <si>
    <t>P1315</t>
  </si>
  <si>
    <t>Math-physique chimie</t>
  </si>
  <si>
    <t>L1500</t>
  </si>
  <si>
    <t>Physique-chimie</t>
  </si>
  <si>
    <t>L1700</t>
  </si>
  <si>
    <t>Education musicale-chant choral</t>
  </si>
  <si>
    <t>L1900</t>
  </si>
  <si>
    <t>Education physique et sportive</t>
  </si>
  <si>
    <t>P2100</t>
  </si>
  <si>
    <t>Génie ind: opt bois</t>
  </si>
  <si>
    <t>P2200</t>
  </si>
  <si>
    <t>Génie ind: opt matériaux souples</t>
  </si>
  <si>
    <t>P2400</t>
  </si>
  <si>
    <t>Génie ind: opt struct. métalliq</t>
  </si>
  <si>
    <t>P2450</t>
  </si>
  <si>
    <t>Réparation revêtement carrosserie</t>
  </si>
  <si>
    <t>P3010</t>
  </si>
  <si>
    <t>Génie civil: opt const économie</t>
  </si>
  <si>
    <t>P3020</t>
  </si>
  <si>
    <t>Génie civil: opt cons réalisation</t>
  </si>
  <si>
    <t>P3028</t>
  </si>
  <si>
    <t>Bâtiment: opt peinture-revêtemen</t>
  </si>
  <si>
    <t>P3100</t>
  </si>
  <si>
    <t>Génie civil: opt équip tec énerg.</t>
  </si>
  <si>
    <t>P4100</t>
  </si>
  <si>
    <t>Génie méca: opt construction</t>
  </si>
  <si>
    <t>P4500</t>
  </si>
  <si>
    <t>Génie méca: opt maint. véhicules</t>
  </si>
  <si>
    <t>P4550</t>
  </si>
  <si>
    <t>Génie méca: opt MSMA</t>
  </si>
  <si>
    <t>P5100</t>
  </si>
  <si>
    <t>Génie élect.: opt électronique</t>
  </si>
  <si>
    <t>P5200</t>
  </si>
  <si>
    <t>Génie élect: opt électrotechnique</t>
  </si>
  <si>
    <t>P6310</t>
  </si>
  <si>
    <t>Conducteurs routiers</t>
  </si>
  <si>
    <t>Fin de saisie des vœux</t>
  </si>
  <si>
    <t>Transmission de l'affectation par mail</t>
  </si>
  <si>
    <t>Résultats ministériels</t>
  </si>
  <si>
    <t>Dès le 27 juin et jusqu'à la date de fin de saisie des voeux indiquée ci-dessous :</t>
  </si>
  <si>
    <t>L0440</t>
  </si>
  <si>
    <t>L0441</t>
  </si>
  <si>
    <t>L0442</t>
  </si>
  <si>
    <t>L0443</t>
  </si>
  <si>
    <t>L0444</t>
  </si>
  <si>
    <t>L0449</t>
  </si>
  <si>
    <t>L0450</t>
  </si>
  <si>
    <t>L0476</t>
  </si>
  <si>
    <t>P2500</t>
  </si>
  <si>
    <t>P6331</t>
  </si>
  <si>
    <t>P8514</t>
  </si>
  <si>
    <t>CODE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</si>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</sst>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C]d\-mmm\-yy;@"/>
  </numFmts>
  <fonts count="6" x14ac:knownFonts="1"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Marianne"/>
      <family val="2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B4A07D"/>
        <bgColor theme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3" xfId="0" applyFont="1" applyBorder="1"/>
    <xf numFmtId="1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centerContinuous" vertic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5" fontId="1" fillId="2" borderId="1" xfId="0" applyNumberFormat="1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5" fontId="1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numFmt numFmtId="165" formatCode=";;;"/>
    </dxf>
    <dxf>
      <numFmt numFmtId="165" formatCode=";;;"/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1B6F4"/>
      <color rgb="FFB4A07D"/>
      <color rgb="FFD1B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"/>
  <sheetViews>
    <sheetView tabSelected="1" zoomScaleNormal="100" workbookViewId="0">
      <selection activeCell="E30" sqref="E30"/>
    </sheetView>
  </sheetViews>
  <sheetFormatPr baseColWidth="10" defaultRowHeight="12.75" x14ac:dyDescent="0.2"/>
  <cols>
    <col min="1" max="1" width="21.5703125" style="1" customWidth="1"/>
    <col min="2" max="2" width="30.28515625" style="1" bestFit="1" customWidth="1"/>
    <col min="3" max="3" width="27.5703125" style="10" customWidth="1"/>
    <col min="4" max="4" width="26.140625" style="5" customWidth="1"/>
    <col min="5" max="5" width="28.140625" style="1" customWidth="1"/>
    <col min="6" max="16384" width="11.42578125" style="1"/>
  </cols>
  <sheetData>
    <row r="1" spans="1:5" ht="27.75" customHeight="1" x14ac:dyDescent="0.2">
      <c r="A1" s="11" t="s">
        <v>152</v>
      </c>
      <c r="B1" s="11"/>
      <c r="C1" s="11"/>
      <c r="D1" s="11"/>
      <c r="E1" s="11"/>
    </row>
    <row r="2" spans="1:5" ht="35.25" customHeight="1" x14ac:dyDescent="0.2">
      <c r="A2" s="18" t="s">
        <v>0</v>
      </c>
      <c r="B2" s="18" t="s">
        <v>1</v>
      </c>
      <c r="C2" s="19" t="s">
        <v>151</v>
      </c>
      <c r="D2" s="20" t="s">
        <v>149</v>
      </c>
      <c r="E2" s="18" t="s">
        <v>150</v>
      </c>
    </row>
    <row r="3" spans="1:5" s="7" customFormat="1" x14ac:dyDescent="0.2">
      <c r="A3" s="3" t="s">
        <v>36</v>
      </c>
      <c r="B3" s="3" t="s">
        <v>37</v>
      </c>
      <c r="C3" s="12">
        <f>VLOOKUP(A:A,DATE!A:B,2,0)</f>
        <v>45835</v>
      </c>
      <c r="D3" s="13">
        <v>45838</v>
      </c>
      <c r="E3" s="14">
        <v>45848</v>
      </c>
    </row>
    <row r="4" spans="1:5" s="7" customFormat="1" x14ac:dyDescent="0.2">
      <c r="A4" s="6" t="s">
        <v>25</v>
      </c>
      <c r="B4" s="3" t="s">
        <v>26</v>
      </c>
      <c r="C4" s="12">
        <f>VLOOKUP(A:A,DATE!A:B,2,0)</f>
        <v>45840</v>
      </c>
      <c r="D4" s="13">
        <v>45843</v>
      </c>
      <c r="E4" s="14">
        <v>45845</v>
      </c>
    </row>
    <row r="5" spans="1:5" x14ac:dyDescent="0.2">
      <c r="A5" s="3" t="s">
        <v>38</v>
      </c>
      <c r="B5" s="3" t="s">
        <v>39</v>
      </c>
      <c r="C5" s="15">
        <f>VLOOKUP(A:A,DATE!A:B,2,0)</f>
        <v>45842</v>
      </c>
      <c r="D5" s="13">
        <v>45845</v>
      </c>
      <c r="E5" s="14">
        <v>45846</v>
      </c>
    </row>
    <row r="6" spans="1:5" x14ac:dyDescent="0.2">
      <c r="A6" s="3" t="s">
        <v>40</v>
      </c>
      <c r="B6" s="3" t="s">
        <v>41</v>
      </c>
      <c r="C6" s="15">
        <f>VLOOKUP(A:A,DATE!A:B,2,0)</f>
        <v>45842</v>
      </c>
      <c r="D6" s="13">
        <v>45845</v>
      </c>
      <c r="E6" s="14">
        <v>45846</v>
      </c>
    </row>
    <row r="7" spans="1:5" x14ac:dyDescent="0.2">
      <c r="A7" s="3" t="s">
        <v>42</v>
      </c>
      <c r="B7" s="3" t="s">
        <v>43</v>
      </c>
      <c r="C7" s="15">
        <f>VLOOKUP(A:A,DATE!A:B,2,0)</f>
        <v>45842</v>
      </c>
      <c r="D7" s="13">
        <v>45845</v>
      </c>
      <c r="E7" s="14">
        <v>45846</v>
      </c>
    </row>
    <row r="8" spans="1:5" x14ac:dyDescent="0.2">
      <c r="A8" s="3" t="s">
        <v>27</v>
      </c>
      <c r="B8" s="3" t="s">
        <v>28</v>
      </c>
      <c r="C8" s="15">
        <f>VLOOKUP(A:A,DATE!A:B,2,0)</f>
        <v>45840</v>
      </c>
      <c r="D8" s="16">
        <v>45843</v>
      </c>
      <c r="E8" s="17">
        <v>45845</v>
      </c>
    </row>
    <row r="9" spans="1:5" x14ac:dyDescent="0.2">
      <c r="A9" s="3" t="s">
        <v>44</v>
      </c>
      <c r="B9" s="3" t="s">
        <v>45</v>
      </c>
      <c r="C9" s="15">
        <f>VLOOKUP(A:A,DATE!A:B,2,0)</f>
        <v>45842</v>
      </c>
      <c r="D9" s="13">
        <v>45845</v>
      </c>
      <c r="E9" s="14">
        <v>45846</v>
      </c>
    </row>
    <row r="10" spans="1:5" x14ac:dyDescent="0.2">
      <c r="A10" s="3" t="s">
        <v>2</v>
      </c>
      <c r="B10" s="3" t="s">
        <v>3</v>
      </c>
      <c r="C10" s="15">
        <f>VLOOKUP(A:A,DATE!A:B,2,0)</f>
        <v>45840</v>
      </c>
      <c r="D10" s="16">
        <v>45843</v>
      </c>
      <c r="E10" s="17">
        <v>45845</v>
      </c>
    </row>
    <row r="11" spans="1:5" x14ac:dyDescent="0.2">
      <c r="A11" s="3" t="s">
        <v>48</v>
      </c>
      <c r="B11" s="3" t="s">
        <v>49</v>
      </c>
      <c r="C11" s="15">
        <f>VLOOKUP(A:A,DATE!A:B,2,0)</f>
        <v>45840</v>
      </c>
      <c r="D11" s="16">
        <v>45843</v>
      </c>
      <c r="E11" s="17">
        <v>45845</v>
      </c>
    </row>
    <row r="12" spans="1:5" x14ac:dyDescent="0.2">
      <c r="A12" s="3" t="s">
        <v>50</v>
      </c>
      <c r="B12" s="3" t="s">
        <v>51</v>
      </c>
      <c r="C12" s="15">
        <f>VLOOKUP(A:A,DATE!A:B,2,0)</f>
        <v>45842</v>
      </c>
      <c r="D12" s="13">
        <v>45845</v>
      </c>
      <c r="E12" s="14">
        <v>45846</v>
      </c>
    </row>
    <row r="13" spans="1:5" x14ac:dyDescent="0.2">
      <c r="A13" s="4" t="s">
        <v>4</v>
      </c>
      <c r="B13" s="4" t="s">
        <v>5</v>
      </c>
      <c r="C13" s="15">
        <f>VLOOKUP(A:A,DATE!A:B,2,0)</f>
        <v>45835</v>
      </c>
      <c r="D13" s="16">
        <v>45838</v>
      </c>
      <c r="E13" s="17">
        <v>45841</v>
      </c>
    </row>
    <row r="14" spans="1:5" x14ac:dyDescent="0.2">
      <c r="A14" s="3" t="s">
        <v>6</v>
      </c>
      <c r="B14" s="3" t="s">
        <v>7</v>
      </c>
      <c r="C14" s="15">
        <f>VLOOKUP(A:A,DATE!A:B,2,0)</f>
        <v>45835</v>
      </c>
      <c r="D14" s="16">
        <v>45838</v>
      </c>
      <c r="E14" s="17">
        <v>45841</v>
      </c>
    </row>
    <row r="15" spans="1:5" x14ac:dyDescent="0.2">
      <c r="A15" s="3" t="s">
        <v>8</v>
      </c>
      <c r="B15" s="3" t="s">
        <v>9</v>
      </c>
      <c r="C15" s="15">
        <f>VLOOKUP(A:A,DATE!A:B,2,0)</f>
        <v>45835</v>
      </c>
      <c r="D15" s="16">
        <v>45838</v>
      </c>
      <c r="E15" s="17">
        <v>45841</v>
      </c>
    </row>
    <row r="16" spans="1:5" x14ac:dyDescent="0.2">
      <c r="A16" s="6" t="s">
        <v>56</v>
      </c>
      <c r="B16" s="6" t="s">
        <v>57</v>
      </c>
      <c r="C16" s="15">
        <f>VLOOKUP(A:A,DATE!A:B,2,0)</f>
        <v>45842</v>
      </c>
      <c r="D16" s="13">
        <v>45845</v>
      </c>
      <c r="E16" s="14">
        <v>45846</v>
      </c>
    </row>
    <row r="17" spans="1:5" x14ac:dyDescent="0.2">
      <c r="A17" s="3" t="s">
        <v>11</v>
      </c>
      <c r="B17" s="6" t="s">
        <v>12</v>
      </c>
      <c r="C17" s="15">
        <f>VLOOKUP(A:A,DATE!A:B,2,0)</f>
        <v>45835</v>
      </c>
      <c r="D17" s="16">
        <v>45838</v>
      </c>
      <c r="E17" s="17">
        <v>45841</v>
      </c>
    </row>
    <row r="18" spans="1:5" x14ac:dyDescent="0.2">
      <c r="A18" s="6" t="s">
        <v>111</v>
      </c>
      <c r="B18" s="6" t="s">
        <v>112</v>
      </c>
      <c r="C18" s="15">
        <f>VLOOKUP(A:A,DATE!A:B,2,0)</f>
        <v>45845</v>
      </c>
      <c r="D18" s="13">
        <v>45847</v>
      </c>
      <c r="E18" s="14">
        <v>45848</v>
      </c>
    </row>
    <row r="19" spans="1:5" x14ac:dyDescent="0.2">
      <c r="A19" s="6" t="s">
        <v>60</v>
      </c>
      <c r="B19" s="6" t="s">
        <v>61</v>
      </c>
      <c r="C19" s="15">
        <f>VLOOKUP(A:A,DATE!A:B,2,0)</f>
        <v>45842</v>
      </c>
      <c r="D19" s="13">
        <v>45845</v>
      </c>
      <c r="E19" s="14">
        <v>45846</v>
      </c>
    </row>
    <row r="20" spans="1:5" x14ac:dyDescent="0.2">
      <c r="A20" s="6" t="s">
        <v>62</v>
      </c>
      <c r="B20" s="6" t="s">
        <v>63</v>
      </c>
      <c r="C20" s="15">
        <f>VLOOKUP(A:A,DATE!A:B,2,0)</f>
        <v>45842</v>
      </c>
      <c r="D20" s="13">
        <v>45845</v>
      </c>
      <c r="E20" s="14">
        <v>45846</v>
      </c>
    </row>
    <row r="21" spans="1:5" x14ac:dyDescent="0.2">
      <c r="A21" s="6" t="s">
        <v>64</v>
      </c>
      <c r="B21" s="6" t="s">
        <v>65</v>
      </c>
      <c r="C21" s="15">
        <f>VLOOKUP(A:A,DATE!A:B,2,0)</f>
        <v>45842</v>
      </c>
      <c r="D21" s="13">
        <v>45845</v>
      </c>
      <c r="E21" s="14">
        <v>45846</v>
      </c>
    </row>
    <row r="22" spans="1:5" x14ac:dyDescent="0.2">
      <c r="A22" s="6" t="s">
        <v>66</v>
      </c>
      <c r="B22" s="6" t="s">
        <v>67</v>
      </c>
      <c r="C22" s="15">
        <f>VLOOKUP(A:A,DATE!A:B,2,0)</f>
        <v>45842</v>
      </c>
      <c r="D22" s="13">
        <v>45845</v>
      </c>
      <c r="E22" s="14">
        <v>45846</v>
      </c>
    </row>
    <row r="23" spans="1:5" x14ac:dyDescent="0.2">
      <c r="A23" s="6" t="s">
        <v>115</v>
      </c>
      <c r="B23" s="6" t="s">
        <v>116</v>
      </c>
      <c r="C23" s="15">
        <f>VLOOKUP(A:A,DATE!A:B,2,0)</f>
        <v>45845</v>
      </c>
      <c r="D23" s="13">
        <v>45847</v>
      </c>
      <c r="E23" s="14">
        <v>45848</v>
      </c>
    </row>
    <row r="24" spans="1:5" x14ac:dyDescent="0.2">
      <c r="A24" s="6" t="s">
        <v>68</v>
      </c>
      <c r="B24" s="6" t="s">
        <v>69</v>
      </c>
      <c r="C24" s="15">
        <f>VLOOKUP(A:A,DATE!A:B,2,0)</f>
        <v>45842</v>
      </c>
      <c r="D24" s="13">
        <v>45845</v>
      </c>
      <c r="E24" s="14">
        <v>45846</v>
      </c>
    </row>
    <row r="25" spans="1:5" x14ac:dyDescent="0.2">
      <c r="A25" s="6" t="s">
        <v>117</v>
      </c>
      <c r="B25" s="6" t="s">
        <v>118</v>
      </c>
      <c r="C25" s="15">
        <f>VLOOKUP(A:A,DATE!A:B,2,0)</f>
        <v>45840</v>
      </c>
      <c r="D25" s="16">
        <v>45843</v>
      </c>
      <c r="E25" s="17">
        <v>45845</v>
      </c>
    </row>
    <row r="26" spans="1:5" x14ac:dyDescent="0.2">
      <c r="A26" s="6" t="s">
        <v>70</v>
      </c>
      <c r="B26" s="6" t="s">
        <v>71</v>
      </c>
      <c r="C26" s="15">
        <f>VLOOKUP(A:A,DATE!A:B,2,0)</f>
        <v>45842</v>
      </c>
      <c r="D26" s="13">
        <v>45845</v>
      </c>
      <c r="E26" s="14">
        <v>45846</v>
      </c>
    </row>
    <row r="27" spans="1:5" x14ac:dyDescent="0.2">
      <c r="A27" s="6" t="s">
        <v>119</v>
      </c>
      <c r="B27" s="6" t="s">
        <v>120</v>
      </c>
      <c r="C27" s="15">
        <f>VLOOKUP(A:A,DATE!A:B,2,0)</f>
        <v>45845</v>
      </c>
      <c r="D27" s="13">
        <v>45847</v>
      </c>
      <c r="E27" s="14">
        <v>45848</v>
      </c>
    </row>
    <row r="28" spans="1:5" x14ac:dyDescent="0.2">
      <c r="A28" s="6" t="s">
        <v>72</v>
      </c>
      <c r="B28" s="6" t="s">
        <v>73</v>
      </c>
      <c r="C28" s="15">
        <f>VLOOKUP(A:A,DATE!A:B,2,0)</f>
        <v>45842</v>
      </c>
      <c r="D28" s="13">
        <v>45845</v>
      </c>
      <c r="E28" s="14">
        <v>45846</v>
      </c>
    </row>
    <row r="29" spans="1:5" x14ac:dyDescent="0.2">
      <c r="A29" s="6" t="s">
        <v>74</v>
      </c>
      <c r="B29" s="6" t="s">
        <v>75</v>
      </c>
      <c r="C29" s="15">
        <f>VLOOKUP(A:A,DATE!A:B,2,0)</f>
        <v>45842</v>
      </c>
      <c r="D29" s="13">
        <v>45845</v>
      </c>
      <c r="E29" s="14">
        <v>45846</v>
      </c>
    </row>
    <row r="30" spans="1:5" x14ac:dyDescent="0.2">
      <c r="A30" s="6" t="s">
        <v>78</v>
      </c>
      <c r="B30" s="6" t="s">
        <v>79</v>
      </c>
      <c r="C30" s="15">
        <f>VLOOKUP(A:A,DATE!A:B,2,0)</f>
        <v>45842</v>
      </c>
      <c r="D30" s="13">
        <v>45845</v>
      </c>
      <c r="E30" s="14">
        <v>45846</v>
      </c>
    </row>
    <row r="31" spans="1:5" x14ac:dyDescent="0.2">
      <c r="A31" s="6" t="s">
        <v>80</v>
      </c>
      <c r="B31" s="6" t="s">
        <v>81</v>
      </c>
      <c r="C31" s="15">
        <f>VLOOKUP(A:A,DATE!A:B,2,0)</f>
        <v>45842</v>
      </c>
      <c r="D31" s="13">
        <v>45845</v>
      </c>
      <c r="E31" s="14">
        <v>45846</v>
      </c>
    </row>
    <row r="32" spans="1:5" x14ac:dyDescent="0.2">
      <c r="A32" s="6" t="s">
        <v>84</v>
      </c>
      <c r="B32" s="6" t="s">
        <v>85</v>
      </c>
      <c r="C32" s="15">
        <f>VLOOKUP(A:A,DATE!A:B,2,0)</f>
        <v>45842</v>
      </c>
      <c r="D32" s="13">
        <v>45845</v>
      </c>
      <c r="E32" s="14">
        <v>45846</v>
      </c>
    </row>
    <row r="33" spans="1:5" x14ac:dyDescent="0.2">
      <c r="A33" s="3" t="s">
        <v>87</v>
      </c>
      <c r="B33" s="3" t="s">
        <v>88</v>
      </c>
      <c r="C33" s="15">
        <f>VLOOKUP(A:A,DATE!A:B,2,0)</f>
        <v>45842</v>
      </c>
      <c r="D33" s="13">
        <v>45845</v>
      </c>
      <c r="E33" s="14">
        <v>45846</v>
      </c>
    </row>
    <row r="34" spans="1:5" x14ac:dyDescent="0.2">
      <c r="A34" s="3" t="s">
        <v>89</v>
      </c>
      <c r="B34" s="3" t="s">
        <v>90</v>
      </c>
      <c r="C34" s="15">
        <f>VLOOKUP(A:A,DATE!A:B,2,0)</f>
        <v>45842</v>
      </c>
      <c r="D34" s="13">
        <v>45845</v>
      </c>
      <c r="E34" s="14">
        <v>45846</v>
      </c>
    </row>
    <row r="35" spans="1:5" x14ac:dyDescent="0.2">
      <c r="A35" s="3" t="s">
        <v>91</v>
      </c>
      <c r="B35" s="3" t="s">
        <v>92</v>
      </c>
      <c r="C35" s="15">
        <f>VLOOKUP(A:A,DATE!A:B,2,0)</f>
        <v>45842</v>
      </c>
      <c r="D35" s="13">
        <v>45845</v>
      </c>
      <c r="E35" s="14">
        <v>45846</v>
      </c>
    </row>
    <row r="36" spans="1:5" x14ac:dyDescent="0.2">
      <c r="A36" s="3" t="s">
        <v>93</v>
      </c>
      <c r="B36" s="3" t="s">
        <v>94</v>
      </c>
      <c r="C36" s="15">
        <f>VLOOKUP(A:A,DATE!A:B,2,0)</f>
        <v>45842</v>
      </c>
      <c r="D36" s="13">
        <v>45845</v>
      </c>
      <c r="E36" s="14">
        <v>45846</v>
      </c>
    </row>
    <row r="37" spans="1:5" x14ac:dyDescent="0.2">
      <c r="A37" s="3" t="s">
        <v>95</v>
      </c>
      <c r="B37" s="3" t="s">
        <v>96</v>
      </c>
      <c r="C37" s="15">
        <f>VLOOKUP(A:A,DATE!A:B,2,0)</f>
        <v>45842</v>
      </c>
      <c r="D37" s="13">
        <v>45845</v>
      </c>
      <c r="E37" s="14">
        <v>45846</v>
      </c>
    </row>
    <row r="38" spans="1:5" x14ac:dyDescent="0.2">
      <c r="A38" s="3" t="s">
        <v>97</v>
      </c>
      <c r="B38" s="3" t="s">
        <v>98</v>
      </c>
      <c r="C38" s="15">
        <f>VLOOKUP(A:A,DATE!A:B,2,0)</f>
        <v>45842</v>
      </c>
      <c r="D38" s="13">
        <v>45845</v>
      </c>
      <c r="E38" s="14">
        <v>45846</v>
      </c>
    </row>
    <row r="39" spans="1:5" x14ac:dyDescent="0.2">
      <c r="A39" s="3" t="s">
        <v>99</v>
      </c>
      <c r="B39" s="3" t="s">
        <v>100</v>
      </c>
      <c r="C39" s="15">
        <f>VLOOKUP(A:A,DATE!A:B,2,0)</f>
        <v>45842</v>
      </c>
      <c r="D39" s="13">
        <v>45845</v>
      </c>
      <c r="E39" s="14">
        <v>45846</v>
      </c>
    </row>
    <row r="40" spans="1:5" x14ac:dyDescent="0.2">
      <c r="A40" s="3" t="s">
        <v>13</v>
      </c>
      <c r="B40" s="3" t="s">
        <v>14</v>
      </c>
      <c r="C40" s="15">
        <f>VLOOKUP(A:A,DATE!A:B,2,0)</f>
        <v>45840</v>
      </c>
      <c r="D40" s="16">
        <v>45843</v>
      </c>
      <c r="E40" s="17">
        <v>45845</v>
      </c>
    </row>
    <row r="41" spans="1:5" x14ac:dyDescent="0.2">
      <c r="A41" s="3" t="s">
        <v>15</v>
      </c>
      <c r="B41" s="3" t="s">
        <v>16</v>
      </c>
      <c r="C41" s="15">
        <f>VLOOKUP(A:A,DATE!A:B,2,0)</f>
        <v>45840</v>
      </c>
      <c r="D41" s="16">
        <v>45843</v>
      </c>
      <c r="E41" s="17">
        <v>45845</v>
      </c>
    </row>
    <row r="42" spans="1:5" x14ac:dyDescent="0.2">
      <c r="A42" s="3" t="s">
        <v>58</v>
      </c>
      <c r="B42" s="3" t="s">
        <v>59</v>
      </c>
      <c r="C42" s="15">
        <f>VLOOKUP(A:A,DATE!A:B,2,0)</f>
        <v>45842</v>
      </c>
      <c r="D42" s="13">
        <v>45845</v>
      </c>
      <c r="E42" s="14">
        <v>45846</v>
      </c>
    </row>
    <row r="43" spans="1:5" x14ac:dyDescent="0.2">
      <c r="A43" s="3" t="s">
        <v>29</v>
      </c>
      <c r="B43" s="3" t="s">
        <v>30</v>
      </c>
      <c r="C43" s="15">
        <f>VLOOKUP(A:A,DATE!A:B,2,0)</f>
        <v>45840</v>
      </c>
      <c r="D43" s="16">
        <v>45843</v>
      </c>
      <c r="E43" s="17">
        <v>45845</v>
      </c>
    </row>
    <row r="44" spans="1:5" x14ac:dyDescent="0.2">
      <c r="A44" s="6" t="s">
        <v>46</v>
      </c>
      <c r="B44" s="6" t="s">
        <v>47</v>
      </c>
      <c r="C44" s="15">
        <f>VLOOKUP(A:A,DATE!A:B,2,0)</f>
        <v>45842</v>
      </c>
      <c r="D44" s="13">
        <v>45845</v>
      </c>
      <c r="E44" s="14">
        <v>45846</v>
      </c>
    </row>
    <row r="45" spans="1:5" x14ac:dyDescent="0.2">
      <c r="A45" s="6" t="s">
        <v>52</v>
      </c>
      <c r="B45" s="6" t="s">
        <v>53</v>
      </c>
      <c r="C45" s="15">
        <f>VLOOKUP(A:A,DATE!A:B,2,0)</f>
        <v>45842</v>
      </c>
      <c r="D45" s="13">
        <v>45845</v>
      </c>
      <c r="E45" s="14">
        <v>45846</v>
      </c>
    </row>
    <row r="46" spans="1:5" x14ac:dyDescent="0.2">
      <c r="A46" s="8" t="s">
        <v>54</v>
      </c>
      <c r="B46" s="8" t="s">
        <v>55</v>
      </c>
      <c r="C46" s="15">
        <f>VLOOKUP(A:A,DATE!A:B,2,0)</f>
        <v>45842</v>
      </c>
      <c r="D46" s="13">
        <v>45845</v>
      </c>
      <c r="E46" s="14">
        <v>45846</v>
      </c>
    </row>
    <row r="47" spans="1:5" x14ac:dyDescent="0.2">
      <c r="A47" s="6" t="s">
        <v>113</v>
      </c>
      <c r="B47" s="6" t="s">
        <v>114</v>
      </c>
      <c r="C47" s="15">
        <f>VLOOKUP(A:A,DATE!A:B,2,0)</f>
        <v>45845</v>
      </c>
      <c r="D47" s="13">
        <v>45847</v>
      </c>
      <c r="E47" s="14">
        <v>45848</v>
      </c>
    </row>
    <row r="48" spans="1:5" x14ac:dyDescent="0.2">
      <c r="A48" s="6" t="s">
        <v>121</v>
      </c>
      <c r="B48" s="6" t="s">
        <v>122</v>
      </c>
      <c r="C48" s="15">
        <f>VLOOKUP(A:A,DATE!A:B,2,0)</f>
        <v>45845</v>
      </c>
      <c r="D48" s="13">
        <v>45847</v>
      </c>
      <c r="E48" s="14">
        <v>45848</v>
      </c>
    </row>
    <row r="49" spans="1:5" x14ac:dyDescent="0.2">
      <c r="A49" s="6" t="s">
        <v>123</v>
      </c>
      <c r="B49" s="6" t="s">
        <v>124</v>
      </c>
      <c r="C49" s="15">
        <f>VLOOKUP(A:A,DATE!A:B,2,0)</f>
        <v>45845</v>
      </c>
      <c r="D49" s="13">
        <v>45847</v>
      </c>
      <c r="E49" s="14">
        <v>45848</v>
      </c>
    </row>
    <row r="50" spans="1:5" x14ac:dyDescent="0.2">
      <c r="A50" s="6" t="s">
        <v>125</v>
      </c>
      <c r="B50" s="6" t="s">
        <v>126</v>
      </c>
      <c r="C50" s="15">
        <f>VLOOKUP(A:A,DATE!A:B,2,0)</f>
        <v>45845</v>
      </c>
      <c r="D50" s="13">
        <v>45847</v>
      </c>
      <c r="E50" s="14">
        <v>45848</v>
      </c>
    </row>
    <row r="51" spans="1:5" x14ac:dyDescent="0.2">
      <c r="A51" s="6" t="s">
        <v>127</v>
      </c>
      <c r="B51" s="6" t="s">
        <v>128</v>
      </c>
      <c r="C51" s="15">
        <f>VLOOKUP(A:A,DATE!A:B,2,0)</f>
        <v>45842</v>
      </c>
      <c r="D51" s="13">
        <v>45845</v>
      </c>
      <c r="E51" s="14">
        <v>45846</v>
      </c>
    </row>
    <row r="52" spans="1:5" x14ac:dyDescent="0.2">
      <c r="A52" s="6" t="s">
        <v>129</v>
      </c>
      <c r="B52" s="6" t="s">
        <v>130</v>
      </c>
      <c r="C52" s="15">
        <f>VLOOKUP(A:A,DATE!A:B,2,0)</f>
        <v>45845</v>
      </c>
      <c r="D52" s="13">
        <v>45847</v>
      </c>
      <c r="E52" s="14">
        <v>45848</v>
      </c>
    </row>
    <row r="53" spans="1:5" x14ac:dyDescent="0.2">
      <c r="A53" s="6" t="s">
        <v>131</v>
      </c>
      <c r="B53" s="6" t="s">
        <v>132</v>
      </c>
      <c r="C53" s="15">
        <f>VLOOKUP(A:A,DATE!A:B,2,0)</f>
        <v>45845</v>
      </c>
      <c r="D53" s="13">
        <v>45847</v>
      </c>
      <c r="E53" s="14">
        <v>45848</v>
      </c>
    </row>
    <row r="54" spans="1:5" x14ac:dyDescent="0.2">
      <c r="A54" s="6" t="s">
        <v>133</v>
      </c>
      <c r="B54" s="6" t="s">
        <v>134</v>
      </c>
      <c r="C54" s="15">
        <f>VLOOKUP(A:A,DATE!A:B,2,0)</f>
        <v>45845</v>
      </c>
      <c r="D54" s="13">
        <v>45847</v>
      </c>
      <c r="E54" s="14">
        <v>45848</v>
      </c>
    </row>
    <row r="55" spans="1:5" x14ac:dyDescent="0.2">
      <c r="A55" s="6" t="s">
        <v>135</v>
      </c>
      <c r="B55" s="6" t="s">
        <v>136</v>
      </c>
      <c r="C55" s="15">
        <f>VLOOKUP(A:A,DATE!A:B,2,0)</f>
        <v>45845</v>
      </c>
      <c r="D55" s="13">
        <v>45847</v>
      </c>
      <c r="E55" s="14">
        <v>45848</v>
      </c>
    </row>
    <row r="56" spans="1:5" x14ac:dyDescent="0.2">
      <c r="A56" s="6" t="s">
        <v>137</v>
      </c>
      <c r="B56" s="6" t="s">
        <v>138</v>
      </c>
      <c r="C56" s="15">
        <f>VLOOKUP(A:A,DATE!A:B,2,0)</f>
        <v>45845</v>
      </c>
      <c r="D56" s="13">
        <v>45847</v>
      </c>
      <c r="E56" s="14">
        <v>45848</v>
      </c>
    </row>
    <row r="57" spans="1:5" x14ac:dyDescent="0.2">
      <c r="A57" s="6" t="s">
        <v>139</v>
      </c>
      <c r="B57" s="6" t="s">
        <v>140</v>
      </c>
      <c r="C57" s="15">
        <f>VLOOKUP(A:A,DATE!A:B,2,0)</f>
        <v>45845</v>
      </c>
      <c r="D57" s="13">
        <v>45847</v>
      </c>
      <c r="E57" s="14">
        <v>45848</v>
      </c>
    </row>
    <row r="58" spans="1:5" x14ac:dyDescent="0.2">
      <c r="A58" s="8" t="s">
        <v>141</v>
      </c>
      <c r="B58" s="6" t="s">
        <v>142</v>
      </c>
      <c r="C58" s="15">
        <f>VLOOKUP(A:A,DATE!A:B,2,0)</f>
        <v>45845</v>
      </c>
      <c r="D58" s="13">
        <v>45847</v>
      </c>
      <c r="E58" s="14">
        <v>45848</v>
      </c>
    </row>
    <row r="59" spans="1:5" x14ac:dyDescent="0.2">
      <c r="A59" s="6" t="s">
        <v>143</v>
      </c>
      <c r="B59" s="6" t="s">
        <v>144</v>
      </c>
      <c r="C59" s="15">
        <f>VLOOKUP(A:A,DATE!A:B,2,0)</f>
        <v>45845</v>
      </c>
      <c r="D59" s="13">
        <v>45847</v>
      </c>
      <c r="E59" s="14">
        <v>45848</v>
      </c>
    </row>
    <row r="60" spans="1:5" x14ac:dyDescent="0.2">
      <c r="A60" s="6" t="s">
        <v>145</v>
      </c>
      <c r="B60" s="6" t="s">
        <v>146</v>
      </c>
      <c r="C60" s="15">
        <f>VLOOKUP(A:A,DATE!A:B,2,0)</f>
        <v>45845</v>
      </c>
      <c r="D60" s="13">
        <v>45847</v>
      </c>
      <c r="E60" s="14">
        <v>45848</v>
      </c>
    </row>
    <row r="61" spans="1:5" x14ac:dyDescent="0.2">
      <c r="A61" s="3" t="s">
        <v>147</v>
      </c>
      <c r="B61" s="6" t="s">
        <v>148</v>
      </c>
      <c r="C61" s="15">
        <f>VLOOKUP(A:A,DATE!A:B,2,0)</f>
        <v>45835</v>
      </c>
      <c r="D61" s="16">
        <v>45838</v>
      </c>
      <c r="E61" s="17">
        <v>45841</v>
      </c>
    </row>
    <row r="62" spans="1:5" x14ac:dyDescent="0.2">
      <c r="A62" s="3" t="s">
        <v>76</v>
      </c>
      <c r="B62" s="3" t="s">
        <v>77</v>
      </c>
      <c r="C62" s="15">
        <f>VLOOKUP(A:A,DATE!A:B,2,0)</f>
        <v>45842</v>
      </c>
      <c r="D62" s="13">
        <v>45845</v>
      </c>
      <c r="E62" s="14">
        <v>45846</v>
      </c>
    </row>
    <row r="63" spans="1:5" x14ac:dyDescent="0.2">
      <c r="A63" s="3" t="s">
        <v>109</v>
      </c>
      <c r="B63" s="3" t="s">
        <v>110</v>
      </c>
      <c r="C63" s="15">
        <f>VLOOKUP(A:A,DATE!A:B,2,0)</f>
        <v>45835</v>
      </c>
      <c r="D63" s="16">
        <v>45838</v>
      </c>
      <c r="E63" s="17">
        <v>45841</v>
      </c>
    </row>
    <row r="64" spans="1:5" x14ac:dyDescent="0.2">
      <c r="A64" s="3" t="s">
        <v>82</v>
      </c>
      <c r="B64" s="3" t="s">
        <v>83</v>
      </c>
      <c r="C64" s="15">
        <f>VLOOKUP(A:A,DATE!A:B,2,0)</f>
        <v>45842</v>
      </c>
      <c r="D64" s="13">
        <v>45845</v>
      </c>
      <c r="E64" s="14">
        <v>45846</v>
      </c>
    </row>
    <row r="65" spans="1:5" x14ac:dyDescent="0.2">
      <c r="A65" s="3" t="s">
        <v>86</v>
      </c>
      <c r="B65" s="3" t="s">
        <v>85</v>
      </c>
      <c r="C65" s="15">
        <f>VLOOKUP(A:A,DATE!A:B,2,0)</f>
        <v>45842</v>
      </c>
      <c r="D65" s="13">
        <v>45845</v>
      </c>
      <c r="E65" s="14">
        <v>45846</v>
      </c>
    </row>
    <row r="66" spans="1:5" x14ac:dyDescent="0.2">
      <c r="A66" s="3" t="s">
        <v>33</v>
      </c>
      <c r="B66" s="3" t="s">
        <v>32</v>
      </c>
      <c r="C66" s="15">
        <f>VLOOKUP(A:A,DATE!A:B,2,0)</f>
        <v>45835</v>
      </c>
      <c r="D66" s="16">
        <v>45838</v>
      </c>
      <c r="E66" s="17">
        <v>45841</v>
      </c>
    </row>
    <row r="67" spans="1:5" x14ac:dyDescent="0.2">
      <c r="A67" s="4" t="s">
        <v>34</v>
      </c>
      <c r="B67" s="4" t="s">
        <v>35</v>
      </c>
      <c r="C67" s="15">
        <f>VLOOKUP(A:A,DATE!A:B,2,0)</f>
        <v>45835</v>
      </c>
      <c r="D67" s="16">
        <v>45838</v>
      </c>
      <c r="E67" s="17">
        <v>45841</v>
      </c>
    </row>
    <row r="68" spans="1:5" x14ac:dyDescent="0.2">
      <c r="A68" s="3" t="s">
        <v>101</v>
      </c>
      <c r="B68" s="3" t="s">
        <v>102</v>
      </c>
      <c r="C68" s="15">
        <f>VLOOKUP(A:A,DATE!A:B,2,0)</f>
        <v>45842</v>
      </c>
      <c r="D68" s="13">
        <v>45845</v>
      </c>
      <c r="E68" s="14">
        <v>45846</v>
      </c>
    </row>
    <row r="69" spans="1:5" x14ac:dyDescent="0.2">
      <c r="A69" s="3" t="s">
        <v>103</v>
      </c>
      <c r="B69" s="3" t="s">
        <v>104</v>
      </c>
      <c r="C69" s="15">
        <f>VLOOKUP(A:A,DATE!A:B,2,0)</f>
        <v>45842</v>
      </c>
      <c r="D69" s="13">
        <v>45845</v>
      </c>
      <c r="E69" s="14">
        <v>45846</v>
      </c>
    </row>
    <row r="70" spans="1:5" x14ac:dyDescent="0.2">
      <c r="A70" s="3" t="s">
        <v>105</v>
      </c>
      <c r="B70" s="3" t="s">
        <v>106</v>
      </c>
      <c r="C70" s="15">
        <f>VLOOKUP(A:A,DATE!A:B,2,0)</f>
        <v>45842</v>
      </c>
      <c r="D70" s="13">
        <v>45845</v>
      </c>
      <c r="E70" s="14">
        <v>45846</v>
      </c>
    </row>
    <row r="71" spans="1:5" x14ac:dyDescent="0.2">
      <c r="A71" s="3" t="s">
        <v>107</v>
      </c>
      <c r="B71" s="3" t="s">
        <v>108</v>
      </c>
      <c r="C71" s="15">
        <f>VLOOKUP(A:A,DATE!A:B,2,0)</f>
        <v>45842</v>
      </c>
      <c r="D71" s="13">
        <v>45845</v>
      </c>
      <c r="E71" s="14">
        <v>45846</v>
      </c>
    </row>
    <row r="72" spans="1:5" x14ac:dyDescent="0.2">
      <c r="A72" s="3" t="s">
        <v>17</v>
      </c>
      <c r="B72" s="3" t="s">
        <v>18</v>
      </c>
      <c r="C72" s="15">
        <f>VLOOKUP(A:A,DATE!A:B,2,0)</f>
        <v>45840</v>
      </c>
      <c r="D72" s="16">
        <v>45843</v>
      </c>
      <c r="E72" s="17">
        <v>45845</v>
      </c>
    </row>
    <row r="73" spans="1:5" x14ac:dyDescent="0.2">
      <c r="A73" s="3" t="s">
        <v>19</v>
      </c>
      <c r="B73" s="3" t="s">
        <v>20</v>
      </c>
      <c r="C73" s="15">
        <f>VLOOKUP(A:A,DATE!A:B,2,0)</f>
        <v>45840</v>
      </c>
      <c r="D73" s="16">
        <v>45843</v>
      </c>
      <c r="E73" s="17">
        <v>45845</v>
      </c>
    </row>
    <row r="74" spans="1:5" x14ac:dyDescent="0.2">
      <c r="A74" s="3" t="s">
        <v>21</v>
      </c>
      <c r="B74" s="3" t="s">
        <v>22</v>
      </c>
      <c r="C74" s="15">
        <f>VLOOKUP(A:A,DATE!A:B,2,0)</f>
        <v>45835</v>
      </c>
      <c r="D74" s="16">
        <v>45838</v>
      </c>
      <c r="E74" s="17">
        <v>45841</v>
      </c>
    </row>
    <row r="75" spans="1:5" x14ac:dyDescent="0.2">
      <c r="A75" s="3" t="s">
        <v>23</v>
      </c>
      <c r="B75" s="3" t="s">
        <v>24</v>
      </c>
      <c r="C75" s="15">
        <f>VLOOKUP(A:A,DATE!A:B,2,0)</f>
        <v>45835</v>
      </c>
      <c r="D75" s="16">
        <v>45838</v>
      </c>
      <c r="E75" s="17">
        <v>45841</v>
      </c>
    </row>
  </sheetData>
  <autoFilter ref="A2:E75">
    <sortState ref="A3:E75">
      <sortCondition ref="A2:A75"/>
    </sortState>
  </autoFilter>
  <conditionalFormatting sqref="B3:B75">
    <cfRule type="containsText" dxfId="3" priority="10" operator="containsText" text="VIATIQUE">
      <formula>NOT(ISERROR(SEARCH("VIATIQUE",B3)))</formula>
    </cfRule>
    <cfRule type="containsText" dxfId="2" priority="11" operator="containsText" text="DOSSIER RAEP">
      <formula>NOT(ISERROR(SEARCH("DOSSIER RAEP",B3)))</formula>
    </cfRule>
  </conditionalFormatting>
  <conditionalFormatting sqref="B3:B5 B29:B34 B37:B48 B51:B75 B7:B27">
    <cfRule type="containsText" dxfId="1" priority="15" operator="containsText" text="(vide)">
      <formula>NOT(ISERROR(SEARCH("(vide)",B3)))</formula>
    </cfRule>
  </conditionalFormatting>
  <conditionalFormatting sqref="B50">
    <cfRule type="containsText" dxfId="0" priority="6" operator="containsText" text="(vide)">
      <formula>NOT(ISERROR(SEARCH("(vide)",B50)))</formula>
    </cfRule>
  </conditionalFormatting>
  <pageMargins left="0.31496062992125984" right="0.31496062992125984" top="0.94488188976377963" bottom="0.74803149606299213" header="0.31496062992125984" footer="0.31496062992125984"/>
  <pageSetup paperSize="9" scale="74" fitToHeight="0" orientation="portrait" r:id="rId1"/>
  <headerFooter>
    <oddHeader>&amp;L&amp;G&amp;C&amp;"Marianne,Gras"&amp;14
Calendrier prévisionnel de communication 
des affectations des lauréats&amp;R&amp;"Marianne,Gras"
Annexe 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D21" sqref="D21"/>
    </sheetView>
  </sheetViews>
  <sheetFormatPr baseColWidth="10" defaultRowHeight="12.75" x14ac:dyDescent="0.2"/>
  <sheetData>
    <row r="1" spans="1:2" x14ac:dyDescent="0.2">
      <c r="A1" t="s">
        <v>164</v>
      </c>
      <c r="B1" t="s">
        <v>165</v>
      </c>
    </row>
    <row r="2" spans="1:2" ht="15.75" x14ac:dyDescent="0.3">
      <c r="A2" s="9" t="s">
        <v>36</v>
      </c>
      <c r="B2" s="2">
        <v>45835</v>
      </c>
    </row>
    <row r="3" spans="1:2" ht="15.75" x14ac:dyDescent="0.3">
      <c r="A3" s="9" t="s">
        <v>25</v>
      </c>
      <c r="B3" s="2">
        <v>45840</v>
      </c>
    </row>
    <row r="4" spans="1:2" ht="15.75" x14ac:dyDescent="0.3">
      <c r="A4" s="9" t="s">
        <v>38</v>
      </c>
      <c r="B4" s="2">
        <v>45842</v>
      </c>
    </row>
    <row r="5" spans="1:2" ht="15.75" x14ac:dyDescent="0.3">
      <c r="A5" s="9" t="s">
        <v>40</v>
      </c>
      <c r="B5" s="2">
        <v>45842</v>
      </c>
    </row>
    <row r="6" spans="1:2" ht="15.75" x14ac:dyDescent="0.3">
      <c r="A6" s="9" t="s">
        <v>42</v>
      </c>
      <c r="B6" s="2">
        <v>45842</v>
      </c>
    </row>
    <row r="7" spans="1:2" ht="15.75" x14ac:dyDescent="0.3">
      <c r="A7" s="9" t="s">
        <v>27</v>
      </c>
      <c r="B7" s="2">
        <v>45840</v>
      </c>
    </row>
    <row r="8" spans="1:2" ht="15.75" x14ac:dyDescent="0.3">
      <c r="A8" s="9" t="s">
        <v>44</v>
      </c>
      <c r="B8" s="2">
        <v>45842</v>
      </c>
    </row>
    <row r="9" spans="1:2" ht="15.75" x14ac:dyDescent="0.3">
      <c r="A9" s="9" t="s">
        <v>2</v>
      </c>
      <c r="B9" s="2">
        <v>45840</v>
      </c>
    </row>
    <row r="10" spans="1:2" ht="15.75" x14ac:dyDescent="0.3">
      <c r="A10" s="9" t="s">
        <v>48</v>
      </c>
      <c r="B10" s="2">
        <v>45840</v>
      </c>
    </row>
    <row r="11" spans="1:2" ht="15.75" x14ac:dyDescent="0.3">
      <c r="A11" s="9" t="s">
        <v>50</v>
      </c>
      <c r="B11" s="2">
        <v>45842</v>
      </c>
    </row>
    <row r="12" spans="1:2" ht="15.75" x14ac:dyDescent="0.3">
      <c r="A12" s="9" t="s">
        <v>4</v>
      </c>
      <c r="B12" s="2">
        <v>45835</v>
      </c>
    </row>
    <row r="13" spans="1:2" ht="15.75" x14ac:dyDescent="0.3">
      <c r="A13" s="9" t="s">
        <v>6</v>
      </c>
      <c r="B13" s="2">
        <v>45835</v>
      </c>
    </row>
    <row r="14" spans="1:2" ht="15.75" x14ac:dyDescent="0.3">
      <c r="A14" s="9" t="s">
        <v>8</v>
      </c>
      <c r="B14" s="2">
        <v>45835</v>
      </c>
    </row>
    <row r="15" spans="1:2" ht="15.75" x14ac:dyDescent="0.3">
      <c r="A15" s="9" t="s">
        <v>153</v>
      </c>
      <c r="B15" s="2">
        <v>45835</v>
      </c>
    </row>
    <row r="16" spans="1:2" ht="15.75" x14ac:dyDescent="0.3">
      <c r="A16" s="9" t="s">
        <v>154</v>
      </c>
      <c r="B16" s="2">
        <v>45835</v>
      </c>
    </row>
    <row r="17" spans="1:2" ht="15.75" x14ac:dyDescent="0.3">
      <c r="A17" s="9" t="s">
        <v>155</v>
      </c>
      <c r="B17" s="2">
        <v>45835</v>
      </c>
    </row>
    <row r="18" spans="1:2" ht="15.75" x14ac:dyDescent="0.3">
      <c r="A18" s="9" t="s">
        <v>156</v>
      </c>
      <c r="B18" s="2">
        <v>45835</v>
      </c>
    </row>
    <row r="19" spans="1:2" ht="15.75" x14ac:dyDescent="0.3">
      <c r="A19" s="9" t="s">
        <v>157</v>
      </c>
      <c r="B19" s="2">
        <v>45835</v>
      </c>
    </row>
    <row r="20" spans="1:2" ht="15.75" x14ac:dyDescent="0.3">
      <c r="A20" s="9" t="s">
        <v>158</v>
      </c>
      <c r="B20" s="2">
        <v>45835</v>
      </c>
    </row>
    <row r="21" spans="1:2" ht="15.75" x14ac:dyDescent="0.3">
      <c r="A21" s="9" t="s">
        <v>159</v>
      </c>
      <c r="B21" s="2">
        <v>45835</v>
      </c>
    </row>
    <row r="22" spans="1:2" ht="15.75" x14ac:dyDescent="0.3">
      <c r="A22" s="9" t="s">
        <v>160</v>
      </c>
      <c r="B22" s="2">
        <v>45835</v>
      </c>
    </row>
    <row r="23" spans="1:2" ht="15.75" x14ac:dyDescent="0.3">
      <c r="A23" s="9" t="s">
        <v>10</v>
      </c>
      <c r="B23" s="2">
        <v>45835</v>
      </c>
    </row>
    <row r="24" spans="1:2" ht="15.75" x14ac:dyDescent="0.3">
      <c r="A24" s="9" t="s">
        <v>56</v>
      </c>
      <c r="B24" s="2">
        <v>45842</v>
      </c>
    </row>
    <row r="25" spans="1:2" ht="15.75" x14ac:dyDescent="0.3">
      <c r="A25" s="9" t="s">
        <v>11</v>
      </c>
      <c r="B25" s="2">
        <v>45835</v>
      </c>
    </row>
    <row r="26" spans="1:2" ht="15.75" x14ac:dyDescent="0.3">
      <c r="A26" s="9" t="s">
        <v>111</v>
      </c>
      <c r="B26" s="2">
        <v>45845</v>
      </c>
    </row>
    <row r="27" spans="1:2" ht="15.75" x14ac:dyDescent="0.3">
      <c r="A27" s="9" t="s">
        <v>60</v>
      </c>
      <c r="B27" s="2">
        <v>45842</v>
      </c>
    </row>
    <row r="28" spans="1:2" ht="15.75" x14ac:dyDescent="0.3">
      <c r="A28" s="9" t="s">
        <v>62</v>
      </c>
      <c r="B28" s="2">
        <v>45842</v>
      </c>
    </row>
    <row r="29" spans="1:2" ht="15.75" x14ac:dyDescent="0.3">
      <c r="A29" s="9" t="s">
        <v>64</v>
      </c>
      <c r="B29" s="2">
        <v>45842</v>
      </c>
    </row>
    <row r="30" spans="1:2" ht="15.75" x14ac:dyDescent="0.3">
      <c r="A30" s="9" t="s">
        <v>66</v>
      </c>
      <c r="B30" s="2">
        <v>45842</v>
      </c>
    </row>
    <row r="31" spans="1:2" ht="15.75" x14ac:dyDescent="0.3">
      <c r="A31" s="9" t="s">
        <v>115</v>
      </c>
      <c r="B31" s="2">
        <v>45845</v>
      </c>
    </row>
    <row r="32" spans="1:2" ht="15.75" x14ac:dyDescent="0.3">
      <c r="A32" s="9" t="s">
        <v>68</v>
      </c>
      <c r="B32" s="2">
        <v>45842</v>
      </c>
    </row>
    <row r="33" spans="1:2" ht="15.75" x14ac:dyDescent="0.3">
      <c r="A33" s="9" t="s">
        <v>117</v>
      </c>
      <c r="B33" s="2">
        <v>45840</v>
      </c>
    </row>
    <row r="34" spans="1:2" ht="15.75" x14ac:dyDescent="0.3">
      <c r="A34" s="9" t="s">
        <v>70</v>
      </c>
      <c r="B34" s="2">
        <v>45842</v>
      </c>
    </row>
    <row r="35" spans="1:2" ht="15.75" x14ac:dyDescent="0.3">
      <c r="A35" s="9" t="s">
        <v>119</v>
      </c>
      <c r="B35" s="2">
        <v>45845</v>
      </c>
    </row>
    <row r="36" spans="1:2" ht="15.75" x14ac:dyDescent="0.3">
      <c r="A36" s="9" t="s">
        <v>72</v>
      </c>
      <c r="B36" s="2">
        <v>45842</v>
      </c>
    </row>
    <row r="37" spans="1:2" ht="15.75" x14ac:dyDescent="0.3">
      <c r="A37" s="9" t="s">
        <v>74</v>
      </c>
      <c r="B37" s="2">
        <v>45842</v>
      </c>
    </row>
    <row r="38" spans="1:2" ht="15.75" x14ac:dyDescent="0.3">
      <c r="A38" s="9" t="s">
        <v>78</v>
      </c>
      <c r="B38" s="2">
        <v>45842</v>
      </c>
    </row>
    <row r="39" spans="1:2" ht="15.75" x14ac:dyDescent="0.3">
      <c r="A39" s="9" t="s">
        <v>80</v>
      </c>
      <c r="B39" s="2">
        <v>45842</v>
      </c>
    </row>
    <row r="40" spans="1:2" ht="15.75" x14ac:dyDescent="0.3">
      <c r="A40" s="9" t="s">
        <v>84</v>
      </c>
      <c r="B40" s="2">
        <v>45842</v>
      </c>
    </row>
    <row r="41" spans="1:2" ht="15.75" x14ac:dyDescent="0.3">
      <c r="A41" s="9" t="s">
        <v>31</v>
      </c>
      <c r="B41" s="2">
        <v>45835</v>
      </c>
    </row>
    <row r="42" spans="1:2" ht="15.75" x14ac:dyDescent="0.3">
      <c r="A42" s="9" t="s">
        <v>87</v>
      </c>
      <c r="B42" s="2">
        <v>45842</v>
      </c>
    </row>
    <row r="43" spans="1:2" ht="15.75" x14ac:dyDescent="0.3">
      <c r="A43" s="9" t="s">
        <v>89</v>
      </c>
      <c r="B43" s="2">
        <v>45842</v>
      </c>
    </row>
    <row r="44" spans="1:2" ht="15.75" x14ac:dyDescent="0.3">
      <c r="A44" s="9" t="s">
        <v>91</v>
      </c>
      <c r="B44" s="2">
        <v>45842</v>
      </c>
    </row>
    <row r="45" spans="1:2" ht="15.75" x14ac:dyDescent="0.3">
      <c r="A45" s="9" t="s">
        <v>93</v>
      </c>
      <c r="B45" s="2">
        <v>45842</v>
      </c>
    </row>
    <row r="46" spans="1:2" ht="15.75" x14ac:dyDescent="0.3">
      <c r="A46" s="9" t="s">
        <v>95</v>
      </c>
      <c r="B46" s="2">
        <v>45842</v>
      </c>
    </row>
    <row r="47" spans="1:2" ht="15.75" x14ac:dyDescent="0.3">
      <c r="A47" s="9" t="s">
        <v>97</v>
      </c>
      <c r="B47" s="2">
        <v>45842</v>
      </c>
    </row>
    <row r="48" spans="1:2" ht="15.75" x14ac:dyDescent="0.3">
      <c r="A48" s="9" t="s">
        <v>99</v>
      </c>
      <c r="B48" s="2">
        <v>45842</v>
      </c>
    </row>
    <row r="49" spans="1:2" ht="15.75" x14ac:dyDescent="0.3">
      <c r="A49" s="9" t="s">
        <v>13</v>
      </c>
      <c r="B49" s="2">
        <v>45840</v>
      </c>
    </row>
    <row r="50" spans="1:2" ht="15.75" x14ac:dyDescent="0.3">
      <c r="A50" s="9" t="s">
        <v>15</v>
      </c>
      <c r="B50" s="2">
        <v>45840</v>
      </c>
    </row>
    <row r="51" spans="1:2" ht="15.75" x14ac:dyDescent="0.3">
      <c r="A51" s="9" t="s">
        <v>58</v>
      </c>
      <c r="B51" s="2">
        <v>45842</v>
      </c>
    </row>
    <row r="52" spans="1:2" ht="15.75" x14ac:dyDescent="0.3">
      <c r="A52" s="9" t="s">
        <v>29</v>
      </c>
      <c r="B52" s="2">
        <v>45840</v>
      </c>
    </row>
    <row r="53" spans="1:2" ht="15.75" x14ac:dyDescent="0.3">
      <c r="A53" s="9" t="s">
        <v>46</v>
      </c>
      <c r="B53" s="2">
        <v>45842</v>
      </c>
    </row>
    <row r="54" spans="1:2" ht="15.75" x14ac:dyDescent="0.3">
      <c r="A54" s="9" t="s">
        <v>52</v>
      </c>
      <c r="B54" s="2">
        <v>45842</v>
      </c>
    </row>
    <row r="55" spans="1:2" ht="15.75" x14ac:dyDescent="0.3">
      <c r="A55" s="9" t="s">
        <v>54</v>
      </c>
      <c r="B55" s="2">
        <v>45842</v>
      </c>
    </row>
    <row r="56" spans="1:2" ht="15.75" x14ac:dyDescent="0.3">
      <c r="A56" s="9" t="s">
        <v>113</v>
      </c>
      <c r="B56" s="2">
        <v>45845</v>
      </c>
    </row>
    <row r="57" spans="1:2" ht="15.75" x14ac:dyDescent="0.3">
      <c r="A57" s="9" t="s">
        <v>121</v>
      </c>
      <c r="B57" s="2">
        <v>45845</v>
      </c>
    </row>
    <row r="58" spans="1:2" ht="15.75" x14ac:dyDescent="0.3">
      <c r="A58" s="9" t="s">
        <v>123</v>
      </c>
      <c r="B58" s="2">
        <v>45845</v>
      </c>
    </row>
    <row r="59" spans="1:2" ht="15.75" x14ac:dyDescent="0.3">
      <c r="A59" s="9" t="s">
        <v>125</v>
      </c>
      <c r="B59" s="2">
        <v>45845</v>
      </c>
    </row>
    <row r="60" spans="1:2" ht="15.75" x14ac:dyDescent="0.3">
      <c r="A60" s="9" t="s">
        <v>127</v>
      </c>
      <c r="B60" s="2">
        <v>45842</v>
      </c>
    </row>
    <row r="61" spans="1:2" ht="15.75" x14ac:dyDescent="0.3">
      <c r="A61" s="9" t="s">
        <v>161</v>
      </c>
      <c r="B61" s="2">
        <v>45845</v>
      </c>
    </row>
    <row r="62" spans="1:2" ht="15.75" x14ac:dyDescent="0.3">
      <c r="A62" s="9" t="s">
        <v>129</v>
      </c>
      <c r="B62" s="2">
        <v>45845</v>
      </c>
    </row>
    <row r="63" spans="1:2" ht="15.75" x14ac:dyDescent="0.3">
      <c r="A63" s="9" t="s">
        <v>131</v>
      </c>
      <c r="B63" s="2">
        <v>45845</v>
      </c>
    </row>
    <row r="64" spans="1:2" ht="15.75" x14ac:dyDescent="0.3">
      <c r="A64" s="9" t="s">
        <v>133</v>
      </c>
      <c r="B64" s="2">
        <v>45845</v>
      </c>
    </row>
    <row r="65" spans="1:2" ht="15.75" x14ac:dyDescent="0.3">
      <c r="A65" s="9" t="s">
        <v>135</v>
      </c>
      <c r="B65" s="2">
        <v>45845</v>
      </c>
    </row>
    <row r="66" spans="1:2" ht="15.75" x14ac:dyDescent="0.3">
      <c r="A66" s="9" t="s">
        <v>137</v>
      </c>
      <c r="B66" s="2">
        <v>45845</v>
      </c>
    </row>
    <row r="67" spans="1:2" ht="15.75" x14ac:dyDescent="0.3">
      <c r="A67" s="9" t="s">
        <v>139</v>
      </c>
      <c r="B67" s="2">
        <v>45845</v>
      </c>
    </row>
    <row r="68" spans="1:2" ht="15.75" x14ac:dyDescent="0.3">
      <c r="A68" s="9" t="s">
        <v>141</v>
      </c>
      <c r="B68" s="2">
        <v>45845</v>
      </c>
    </row>
    <row r="69" spans="1:2" ht="15.75" x14ac:dyDescent="0.3">
      <c r="A69" s="9" t="s">
        <v>143</v>
      </c>
      <c r="B69" s="2">
        <v>45845</v>
      </c>
    </row>
    <row r="70" spans="1:2" ht="15.75" x14ac:dyDescent="0.3">
      <c r="A70" s="9" t="s">
        <v>145</v>
      </c>
      <c r="B70" s="2">
        <v>45845</v>
      </c>
    </row>
    <row r="71" spans="1:2" ht="15.75" x14ac:dyDescent="0.3">
      <c r="A71" s="9" t="s">
        <v>147</v>
      </c>
      <c r="B71" s="2">
        <v>45835</v>
      </c>
    </row>
    <row r="72" spans="1:2" ht="15.75" x14ac:dyDescent="0.3">
      <c r="A72" s="9" t="s">
        <v>162</v>
      </c>
      <c r="B72" s="2">
        <v>45835</v>
      </c>
    </row>
    <row r="73" spans="1:2" ht="15.75" x14ac:dyDescent="0.3">
      <c r="A73" s="9" t="s">
        <v>76</v>
      </c>
      <c r="B73" s="2">
        <v>45842</v>
      </c>
    </row>
    <row r="74" spans="1:2" ht="15.75" x14ac:dyDescent="0.3">
      <c r="A74" s="9" t="s">
        <v>109</v>
      </c>
      <c r="B74" s="2">
        <v>45835</v>
      </c>
    </row>
    <row r="75" spans="1:2" ht="15.75" x14ac:dyDescent="0.3">
      <c r="A75" s="9" t="s">
        <v>82</v>
      </c>
      <c r="B75" s="2">
        <v>45842</v>
      </c>
    </row>
    <row r="76" spans="1:2" ht="15.75" x14ac:dyDescent="0.3">
      <c r="A76" s="9" t="s">
        <v>86</v>
      </c>
      <c r="B76" s="2">
        <v>45842</v>
      </c>
    </row>
    <row r="77" spans="1:2" ht="15.75" x14ac:dyDescent="0.3">
      <c r="A77" s="9" t="s">
        <v>33</v>
      </c>
      <c r="B77" s="2">
        <v>45835</v>
      </c>
    </row>
    <row r="78" spans="1:2" ht="15.75" x14ac:dyDescent="0.3">
      <c r="A78" s="9" t="s">
        <v>34</v>
      </c>
      <c r="B78" s="2">
        <v>45835</v>
      </c>
    </row>
    <row r="79" spans="1:2" ht="15.75" x14ac:dyDescent="0.3">
      <c r="A79" s="9" t="s">
        <v>101</v>
      </c>
      <c r="B79" s="2">
        <v>45842</v>
      </c>
    </row>
    <row r="80" spans="1:2" ht="15.75" x14ac:dyDescent="0.3">
      <c r="A80" s="9" t="s">
        <v>103</v>
      </c>
      <c r="B80" s="2">
        <v>45842</v>
      </c>
    </row>
    <row r="81" spans="1:2" ht="15.75" x14ac:dyDescent="0.3">
      <c r="A81" s="9" t="s">
        <v>105</v>
      </c>
      <c r="B81" s="2">
        <v>45842</v>
      </c>
    </row>
    <row r="82" spans="1:2" ht="15.75" x14ac:dyDescent="0.3">
      <c r="A82" s="9" t="s">
        <v>107</v>
      </c>
      <c r="B82" s="2">
        <v>45842</v>
      </c>
    </row>
    <row r="83" spans="1:2" ht="15.75" x14ac:dyDescent="0.3">
      <c r="A83" s="9" t="s">
        <v>17</v>
      </c>
      <c r="B83" s="2">
        <v>45840</v>
      </c>
    </row>
    <row r="84" spans="1:2" ht="15.75" x14ac:dyDescent="0.3">
      <c r="A84" s="9" t="s">
        <v>163</v>
      </c>
      <c r="B84" s="2">
        <v>45835</v>
      </c>
    </row>
    <row r="85" spans="1:2" ht="15.75" x14ac:dyDescent="0.3">
      <c r="A85" s="9" t="s">
        <v>19</v>
      </c>
      <c r="B85" s="2">
        <v>45840</v>
      </c>
    </row>
    <row r="86" spans="1:2" ht="15.75" x14ac:dyDescent="0.3">
      <c r="A86" s="9" t="s">
        <v>21</v>
      </c>
      <c r="B86" s="2">
        <v>45835</v>
      </c>
    </row>
    <row r="87" spans="1:2" ht="15.75" x14ac:dyDescent="0.3">
      <c r="A87" s="9" t="s">
        <v>23</v>
      </c>
      <c r="B87" s="2">
        <v>45835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LIAISONS_MEN</vt:lpstr>
      <vt:lpstr>DATE</vt:lpstr>
    </vt:vector>
  </TitlesOfParts>
  <Company>Ministere de l'Education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centrale</dc:creator>
  <cp:lastModifiedBy>amarques-clara</cp:lastModifiedBy>
  <cp:lastPrinted>2025-06-10T07:30:46Z</cp:lastPrinted>
  <dcterms:created xsi:type="dcterms:W3CDTF">2024-05-22T12:17:07Z</dcterms:created>
  <dcterms:modified xsi:type="dcterms:W3CDTF">2025-06-10T07:38:18Z</dcterms:modified>
</cp:coreProperties>
</file>